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11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<sst xmlns="http://schemas.openxmlformats.org/spreadsheetml/2006/main" count="42" uniqueCount="26">
  <si>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3. + 4. Platz</t>
  </si>
  <si>
    <t>1.+2. Platz</t>
  </si>
  <si>
    <t>TR</t>
  </si>
  <si>
    <t>Platz 1:</t>
  </si>
  <si>
    <t>Platz 2:</t>
  </si>
  <si>
    <t>Platz 3:</t>
  </si>
  <si>
    <t>Platz 4:</t>
  </si>
  <si>
    <t>KO-Finale NDSB-Pistole/Revolver (Wettbewerb 2.90.10)</t>
  </si>
  <si>
    <t>T=Treffer, R=Ringe</t>
  </si>
  <si>
    <t>bei Treffergleichheit zählen die Ringe</t>
  </si>
  <si>
    <t>Zhu, Yue</t>
  </si>
  <si>
    <t>Wittke, André</t>
  </si>
  <si>
    <t>Storch, M.</t>
  </si>
  <si>
    <t>Flick, A</t>
  </si>
  <si>
    <t>van Rompaey</t>
  </si>
  <si>
    <t>Müller, N</t>
  </si>
  <si>
    <t>Köhling, H.</t>
  </si>
  <si>
    <t>Flöter, U.</t>
  </si>
  <si>
    <t>Dau, R,</t>
  </si>
  <si>
    <t>Vogt, U.</t>
  </si>
  <si>
    <t>Krüger, J.</t>
  </si>
  <si>
    <t>Borchard, M.</t>
  </si>
  <si>
    <t>Althans, M.</t>
  </si>
  <si>
    <t>Beise, T.</t>
  </si>
  <si>
    <t>Voss, G.</t>
  </si>
  <si>
    <t>Peters, 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</si>
</sst>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36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95250</xdr:rowOff>
    </xdr:from>
    <xdr:to>
      <xdr:col>4</xdr:col>
      <xdr:colOff>0</xdr:colOff>
      <xdr:row>7</xdr:row>
      <xdr:rowOff>104775</xdr:rowOff>
    </xdr:to>
    <xdr:sp>
      <xdr:nvSpPr>
        <xdr:cNvPr id="1" name="Gewinkelte Verbindung 9"/>
        <xdr:cNvSpPr>
          <a:spLocks/>
        </xdr:cNvSpPr>
      </xdr:nvSpPr>
      <xdr:spPr>
        <a:xfrm>
          <a:off x="1514475" y="1247775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4</xdr:col>
      <xdr:colOff>0</xdr:colOff>
      <xdr:row>8</xdr:row>
      <xdr:rowOff>95250</xdr:rowOff>
    </xdr:to>
    <xdr:sp>
      <xdr:nvSpPr>
        <xdr:cNvPr id="2" name="Gewinkelte Verbindung 15"/>
        <xdr:cNvSpPr>
          <a:spLocks/>
        </xdr:cNvSpPr>
      </xdr:nvSpPr>
      <xdr:spPr>
        <a:xfrm flipV="1">
          <a:off x="1514475" y="1447800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30</xdr:row>
      <xdr:rowOff>76200</xdr:rowOff>
    </xdr:from>
    <xdr:to>
      <xdr:col>3</xdr:col>
      <xdr:colOff>247650</xdr:colOff>
      <xdr:row>31</xdr:row>
      <xdr:rowOff>85725</xdr:rowOff>
    </xdr:to>
    <xdr:sp>
      <xdr:nvSpPr>
        <xdr:cNvPr id="3" name="Gewinkelte Verbindung 42"/>
        <xdr:cNvSpPr>
          <a:spLocks/>
        </xdr:cNvSpPr>
      </xdr:nvSpPr>
      <xdr:spPr>
        <a:xfrm>
          <a:off x="1514475" y="5800725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31</xdr:row>
      <xdr:rowOff>85725</xdr:rowOff>
    </xdr:from>
    <xdr:to>
      <xdr:col>3</xdr:col>
      <xdr:colOff>247650</xdr:colOff>
      <xdr:row>32</xdr:row>
      <xdr:rowOff>76200</xdr:rowOff>
    </xdr:to>
    <xdr:sp>
      <xdr:nvSpPr>
        <xdr:cNvPr id="4" name="Gewinkelte Verbindung 43"/>
        <xdr:cNvSpPr>
          <a:spLocks/>
        </xdr:cNvSpPr>
      </xdr:nvSpPr>
      <xdr:spPr>
        <a:xfrm flipV="1">
          <a:off x="1514475" y="6000750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104775</xdr:rowOff>
    </xdr:from>
    <xdr:to>
      <xdr:col>4</xdr:col>
      <xdr:colOff>0</xdr:colOff>
      <xdr:row>27</xdr:row>
      <xdr:rowOff>114300</xdr:rowOff>
    </xdr:to>
    <xdr:sp>
      <xdr:nvSpPr>
        <xdr:cNvPr id="5" name="Gewinkelte Verbindung 50"/>
        <xdr:cNvSpPr>
          <a:spLocks/>
        </xdr:cNvSpPr>
      </xdr:nvSpPr>
      <xdr:spPr>
        <a:xfrm>
          <a:off x="1514475" y="5067300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6" name="Gewinkelte Verbindung 51"/>
        <xdr:cNvSpPr>
          <a:spLocks/>
        </xdr:cNvSpPr>
      </xdr:nvSpPr>
      <xdr:spPr>
        <a:xfrm flipV="1">
          <a:off x="1514475" y="5267325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23</xdr:row>
      <xdr:rowOff>95250</xdr:rowOff>
    </xdr:to>
    <xdr:sp>
      <xdr:nvSpPr>
        <xdr:cNvPr id="7" name="Gewinkelte Verbindung 52"/>
        <xdr:cNvSpPr>
          <a:spLocks/>
        </xdr:cNvSpPr>
      </xdr:nvSpPr>
      <xdr:spPr>
        <a:xfrm>
          <a:off x="1514475" y="4286250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95250</xdr:rowOff>
    </xdr:from>
    <xdr:to>
      <xdr:col>4</xdr:col>
      <xdr:colOff>0</xdr:colOff>
      <xdr:row>24</xdr:row>
      <xdr:rowOff>85725</xdr:rowOff>
    </xdr:to>
    <xdr:sp>
      <xdr:nvSpPr>
        <xdr:cNvPr id="8" name="Gewinkelte Verbindung 53"/>
        <xdr:cNvSpPr>
          <a:spLocks/>
        </xdr:cNvSpPr>
      </xdr:nvSpPr>
      <xdr:spPr>
        <a:xfrm flipV="1">
          <a:off x="1514475" y="4486275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104775</xdr:rowOff>
    </xdr:from>
    <xdr:to>
      <xdr:col>4</xdr:col>
      <xdr:colOff>19050</xdr:colOff>
      <xdr:row>19</xdr:row>
      <xdr:rowOff>114300</xdr:rowOff>
    </xdr:to>
    <xdr:sp>
      <xdr:nvSpPr>
        <xdr:cNvPr id="9" name="Gewinkelte Verbindung 54"/>
        <xdr:cNvSpPr>
          <a:spLocks/>
        </xdr:cNvSpPr>
      </xdr:nvSpPr>
      <xdr:spPr>
        <a:xfrm>
          <a:off x="1533525" y="3543300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4</xdr:col>
      <xdr:colOff>19050</xdr:colOff>
      <xdr:row>20</xdr:row>
      <xdr:rowOff>104775</xdr:rowOff>
    </xdr:to>
    <xdr:sp>
      <xdr:nvSpPr>
        <xdr:cNvPr id="10" name="Gewinkelte Verbindung 55"/>
        <xdr:cNvSpPr>
          <a:spLocks/>
        </xdr:cNvSpPr>
      </xdr:nvSpPr>
      <xdr:spPr>
        <a:xfrm flipV="1">
          <a:off x="1533525" y="3743325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4</xdr:col>
      <xdr:colOff>9525</xdr:colOff>
      <xdr:row>15</xdr:row>
      <xdr:rowOff>104775</xdr:rowOff>
    </xdr:to>
    <xdr:sp>
      <xdr:nvSpPr>
        <xdr:cNvPr id="11" name="Gewinkelte Verbindung 56"/>
        <xdr:cNvSpPr>
          <a:spLocks/>
        </xdr:cNvSpPr>
      </xdr:nvSpPr>
      <xdr:spPr>
        <a:xfrm>
          <a:off x="1524000" y="2771775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104775</xdr:rowOff>
    </xdr:from>
    <xdr:to>
      <xdr:col>4</xdr:col>
      <xdr:colOff>9525</xdr:colOff>
      <xdr:row>16</xdr:row>
      <xdr:rowOff>95250</xdr:rowOff>
    </xdr:to>
    <xdr:sp>
      <xdr:nvSpPr>
        <xdr:cNvPr id="12" name="Gewinkelte Verbindung 57"/>
        <xdr:cNvSpPr>
          <a:spLocks/>
        </xdr:cNvSpPr>
      </xdr:nvSpPr>
      <xdr:spPr>
        <a:xfrm flipV="1">
          <a:off x="1524000" y="2971800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104775</xdr:rowOff>
    </xdr:from>
    <xdr:to>
      <xdr:col>4</xdr:col>
      <xdr:colOff>9525</xdr:colOff>
      <xdr:row>3</xdr:row>
      <xdr:rowOff>114300</xdr:rowOff>
    </xdr:to>
    <xdr:sp>
      <xdr:nvSpPr>
        <xdr:cNvPr id="13" name="Gewinkelte Verbindung 60"/>
        <xdr:cNvSpPr>
          <a:spLocks/>
        </xdr:cNvSpPr>
      </xdr:nvSpPr>
      <xdr:spPr>
        <a:xfrm>
          <a:off x="1524000" y="495300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114300</xdr:rowOff>
    </xdr:from>
    <xdr:to>
      <xdr:col>4</xdr:col>
      <xdr:colOff>9525</xdr:colOff>
      <xdr:row>4</xdr:row>
      <xdr:rowOff>104775</xdr:rowOff>
    </xdr:to>
    <xdr:sp>
      <xdr:nvSpPr>
        <xdr:cNvPr id="14" name="Gewinkelte Verbindung 61"/>
        <xdr:cNvSpPr>
          <a:spLocks/>
        </xdr:cNvSpPr>
      </xdr:nvSpPr>
      <xdr:spPr>
        <a:xfrm flipV="1">
          <a:off x="1524000" y="695325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4</xdr:col>
      <xdr:colOff>0</xdr:colOff>
      <xdr:row>11</xdr:row>
      <xdr:rowOff>95250</xdr:rowOff>
    </xdr:to>
    <xdr:sp>
      <xdr:nvSpPr>
        <xdr:cNvPr id="15" name="Gewinkelte Verbindung 62"/>
        <xdr:cNvSpPr>
          <a:spLocks/>
        </xdr:cNvSpPr>
      </xdr:nvSpPr>
      <xdr:spPr>
        <a:xfrm>
          <a:off x="1514475" y="2000250"/>
          <a:ext cx="2476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95250</xdr:rowOff>
    </xdr:from>
    <xdr:to>
      <xdr:col>4</xdr:col>
      <xdr:colOff>0</xdr:colOff>
      <xdr:row>12</xdr:row>
      <xdr:rowOff>85725</xdr:rowOff>
    </xdr:to>
    <xdr:sp>
      <xdr:nvSpPr>
        <xdr:cNvPr id="16" name="Gewinkelte Verbindung 63"/>
        <xdr:cNvSpPr>
          <a:spLocks/>
        </xdr:cNvSpPr>
      </xdr:nvSpPr>
      <xdr:spPr>
        <a:xfrm flipV="1">
          <a:off x="1514475" y="2200275"/>
          <a:ext cx="2476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31</xdr:row>
      <xdr:rowOff>104775</xdr:rowOff>
    </xdr:from>
    <xdr:to>
      <xdr:col>6</xdr:col>
      <xdr:colOff>123825</xdr:colOff>
      <xdr:row>31</xdr:row>
      <xdr:rowOff>104775</xdr:rowOff>
    </xdr:to>
    <xdr:sp>
      <xdr:nvSpPr>
        <xdr:cNvPr id="17" name="Gerade Verbindung 67"/>
        <xdr:cNvSpPr>
          <a:spLocks/>
        </xdr:cNvSpPr>
      </xdr:nvSpPr>
      <xdr:spPr>
        <a:xfrm>
          <a:off x="3057525" y="6019800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27</xdr:row>
      <xdr:rowOff>76200</xdr:rowOff>
    </xdr:from>
    <xdr:to>
      <xdr:col>6</xdr:col>
      <xdr:colOff>123825</xdr:colOff>
      <xdr:row>31</xdr:row>
      <xdr:rowOff>104775</xdr:rowOff>
    </xdr:to>
    <xdr:sp>
      <xdr:nvSpPr>
        <xdr:cNvPr id="18" name="Gerade Verbindung 69"/>
        <xdr:cNvSpPr>
          <a:spLocks/>
        </xdr:cNvSpPr>
      </xdr:nvSpPr>
      <xdr:spPr>
        <a:xfrm flipH="1" flipV="1">
          <a:off x="3171825" y="5229225"/>
          <a:ext cx="9525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114300</xdr:colOff>
      <xdr:row>27</xdr:row>
      <xdr:rowOff>85725</xdr:rowOff>
    </xdr:to>
    <xdr:sp>
      <xdr:nvSpPr>
        <xdr:cNvPr id="19" name="Gerade Verbindung 71"/>
        <xdr:cNvSpPr>
          <a:spLocks/>
        </xdr:cNvSpPr>
      </xdr:nvSpPr>
      <xdr:spPr>
        <a:xfrm flipH="1">
          <a:off x="3057525" y="5238750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29</xdr:row>
      <xdr:rowOff>95250</xdr:rowOff>
    </xdr:from>
    <xdr:to>
      <xdr:col>7</xdr:col>
      <xdr:colOff>9525</xdr:colOff>
      <xdr:row>29</xdr:row>
      <xdr:rowOff>95250</xdr:rowOff>
    </xdr:to>
    <xdr:sp>
      <xdr:nvSpPr>
        <xdr:cNvPr id="20" name="Gerade Verbindung 73"/>
        <xdr:cNvSpPr>
          <a:spLocks/>
        </xdr:cNvSpPr>
      </xdr:nvSpPr>
      <xdr:spPr>
        <a:xfrm>
          <a:off x="3181350" y="5629275"/>
          <a:ext cx="142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95250</xdr:rowOff>
    </xdr:from>
    <xdr:to>
      <xdr:col>6</xdr:col>
      <xdr:colOff>133350</xdr:colOff>
      <xdr:row>23</xdr:row>
      <xdr:rowOff>95250</xdr:rowOff>
    </xdr:to>
    <xdr:sp>
      <xdr:nvSpPr>
        <xdr:cNvPr id="21" name="Gerade Verbindung 74"/>
        <xdr:cNvSpPr>
          <a:spLocks/>
        </xdr:cNvSpPr>
      </xdr:nvSpPr>
      <xdr:spPr>
        <a:xfrm>
          <a:off x="3057525" y="4486275"/>
          <a:ext cx="133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66675</xdr:rowOff>
    </xdr:from>
    <xdr:to>
      <xdr:col>6</xdr:col>
      <xdr:colOff>133350</xdr:colOff>
      <xdr:row>23</xdr:row>
      <xdr:rowOff>95250</xdr:rowOff>
    </xdr:to>
    <xdr:sp>
      <xdr:nvSpPr>
        <xdr:cNvPr id="22" name="Gerade Verbindung 75"/>
        <xdr:cNvSpPr>
          <a:spLocks/>
        </xdr:cNvSpPr>
      </xdr:nvSpPr>
      <xdr:spPr>
        <a:xfrm flipH="1" flipV="1">
          <a:off x="3181350" y="3695700"/>
          <a:ext cx="9525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76200</xdr:rowOff>
    </xdr:from>
    <xdr:to>
      <xdr:col>6</xdr:col>
      <xdr:colOff>123825</xdr:colOff>
      <xdr:row>19</xdr:row>
      <xdr:rowOff>76200</xdr:rowOff>
    </xdr:to>
    <xdr:sp>
      <xdr:nvSpPr>
        <xdr:cNvPr id="23" name="Gerade Verbindung 76"/>
        <xdr:cNvSpPr>
          <a:spLocks/>
        </xdr:cNvSpPr>
      </xdr:nvSpPr>
      <xdr:spPr>
        <a:xfrm flipH="1">
          <a:off x="3067050" y="370522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76200</xdr:rowOff>
    </xdr:from>
    <xdr:to>
      <xdr:col>7</xdr:col>
      <xdr:colOff>19050</xdr:colOff>
      <xdr:row>21</xdr:row>
      <xdr:rowOff>85725</xdr:rowOff>
    </xdr:to>
    <xdr:sp>
      <xdr:nvSpPr>
        <xdr:cNvPr id="24" name="Gerade Verbindung 77"/>
        <xdr:cNvSpPr>
          <a:spLocks/>
        </xdr:cNvSpPr>
      </xdr:nvSpPr>
      <xdr:spPr>
        <a:xfrm>
          <a:off x="3181350" y="4086225"/>
          <a:ext cx="152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114300</xdr:rowOff>
    </xdr:from>
    <xdr:to>
      <xdr:col>6</xdr:col>
      <xdr:colOff>133350</xdr:colOff>
      <xdr:row>15</xdr:row>
      <xdr:rowOff>114300</xdr:rowOff>
    </xdr:to>
    <xdr:sp>
      <xdr:nvSpPr>
        <xdr:cNvPr id="25" name="Gerade Verbindung 86"/>
        <xdr:cNvSpPr>
          <a:spLocks/>
        </xdr:cNvSpPr>
      </xdr:nvSpPr>
      <xdr:spPr>
        <a:xfrm>
          <a:off x="3057525" y="2981325"/>
          <a:ext cx="133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133350</xdr:colOff>
      <xdr:row>15</xdr:row>
      <xdr:rowOff>114300</xdr:rowOff>
    </xdr:to>
    <xdr:sp>
      <xdr:nvSpPr>
        <xdr:cNvPr id="26" name="Gerade Verbindung 87"/>
        <xdr:cNvSpPr>
          <a:spLocks/>
        </xdr:cNvSpPr>
      </xdr:nvSpPr>
      <xdr:spPr>
        <a:xfrm flipH="1" flipV="1">
          <a:off x="3181350" y="2190750"/>
          <a:ext cx="9525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95250</xdr:rowOff>
    </xdr:from>
    <xdr:to>
      <xdr:col>6</xdr:col>
      <xdr:colOff>123825</xdr:colOff>
      <xdr:row>11</xdr:row>
      <xdr:rowOff>95250</xdr:rowOff>
    </xdr:to>
    <xdr:sp>
      <xdr:nvSpPr>
        <xdr:cNvPr id="27" name="Gerade Verbindung 88"/>
        <xdr:cNvSpPr>
          <a:spLocks/>
        </xdr:cNvSpPr>
      </xdr:nvSpPr>
      <xdr:spPr>
        <a:xfrm flipH="1">
          <a:off x="3067050" y="220027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104775</xdr:rowOff>
    </xdr:from>
    <xdr:to>
      <xdr:col>7</xdr:col>
      <xdr:colOff>19050</xdr:colOff>
      <xdr:row>13</xdr:row>
      <xdr:rowOff>104775</xdr:rowOff>
    </xdr:to>
    <xdr:sp>
      <xdr:nvSpPr>
        <xdr:cNvPr id="28" name="Gerade Verbindung 89"/>
        <xdr:cNvSpPr>
          <a:spLocks/>
        </xdr:cNvSpPr>
      </xdr:nvSpPr>
      <xdr:spPr>
        <a:xfrm>
          <a:off x="3190875" y="2590800"/>
          <a:ext cx="142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114300</xdr:rowOff>
    </xdr:from>
    <xdr:to>
      <xdr:col>6</xdr:col>
      <xdr:colOff>142875</xdr:colOff>
      <xdr:row>7</xdr:row>
      <xdr:rowOff>114300</xdr:rowOff>
    </xdr:to>
    <xdr:sp>
      <xdr:nvSpPr>
        <xdr:cNvPr id="29" name="Gerade Verbindung 94"/>
        <xdr:cNvSpPr>
          <a:spLocks/>
        </xdr:cNvSpPr>
      </xdr:nvSpPr>
      <xdr:spPr>
        <a:xfrm>
          <a:off x="3067050" y="1457325"/>
          <a:ext cx="133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85725</xdr:rowOff>
    </xdr:from>
    <xdr:to>
      <xdr:col>6</xdr:col>
      <xdr:colOff>142875</xdr:colOff>
      <xdr:row>7</xdr:row>
      <xdr:rowOff>114300</xdr:rowOff>
    </xdr:to>
    <xdr:sp>
      <xdr:nvSpPr>
        <xdr:cNvPr id="30" name="Gerade Verbindung 95"/>
        <xdr:cNvSpPr>
          <a:spLocks/>
        </xdr:cNvSpPr>
      </xdr:nvSpPr>
      <xdr:spPr>
        <a:xfrm flipH="1" flipV="1">
          <a:off x="3190875" y="666750"/>
          <a:ext cx="9525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95250</xdr:rowOff>
    </xdr:from>
    <xdr:to>
      <xdr:col>6</xdr:col>
      <xdr:colOff>133350</xdr:colOff>
      <xdr:row>3</xdr:row>
      <xdr:rowOff>95250</xdr:rowOff>
    </xdr:to>
    <xdr:sp>
      <xdr:nvSpPr>
        <xdr:cNvPr id="31" name="Gerade Verbindung 96"/>
        <xdr:cNvSpPr>
          <a:spLocks/>
        </xdr:cNvSpPr>
      </xdr:nvSpPr>
      <xdr:spPr>
        <a:xfrm flipH="1">
          <a:off x="3076575" y="67627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104775</xdr:rowOff>
    </xdr:from>
    <xdr:to>
      <xdr:col>7</xdr:col>
      <xdr:colOff>28575</xdr:colOff>
      <xdr:row>5</xdr:row>
      <xdr:rowOff>104775</xdr:rowOff>
    </xdr:to>
    <xdr:sp>
      <xdr:nvSpPr>
        <xdr:cNvPr id="32" name="Gerade Verbindung 97"/>
        <xdr:cNvSpPr>
          <a:spLocks/>
        </xdr:cNvSpPr>
      </xdr:nvSpPr>
      <xdr:spPr>
        <a:xfrm>
          <a:off x="3200400" y="1066800"/>
          <a:ext cx="142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85725</xdr:rowOff>
    </xdr:from>
    <xdr:to>
      <xdr:col>9</xdr:col>
      <xdr:colOff>352425</xdr:colOff>
      <xdr:row>5</xdr:row>
      <xdr:rowOff>85725</xdr:rowOff>
    </xdr:to>
    <xdr:sp>
      <xdr:nvSpPr>
        <xdr:cNvPr id="33" name="Gerade Verbindung 101"/>
        <xdr:cNvSpPr>
          <a:spLocks/>
        </xdr:cNvSpPr>
      </xdr:nvSpPr>
      <xdr:spPr>
        <a:xfrm>
          <a:off x="4610100" y="1047750"/>
          <a:ext cx="352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371475</xdr:colOff>
      <xdr:row>13</xdr:row>
      <xdr:rowOff>95250</xdr:rowOff>
    </xdr:to>
    <xdr:sp>
      <xdr:nvSpPr>
        <xdr:cNvPr id="34" name="Gerade Verbindung 103"/>
        <xdr:cNvSpPr>
          <a:spLocks/>
        </xdr:cNvSpPr>
      </xdr:nvSpPr>
      <xdr:spPr>
        <a:xfrm>
          <a:off x="4619625" y="2581275"/>
          <a:ext cx="361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95250</xdr:rowOff>
    </xdr:from>
    <xdr:to>
      <xdr:col>9</xdr:col>
      <xdr:colOff>361950</xdr:colOff>
      <xdr:row>13</xdr:row>
      <xdr:rowOff>104775</xdr:rowOff>
    </xdr:to>
    <xdr:sp>
      <xdr:nvSpPr>
        <xdr:cNvPr id="35" name="Gerade Verbindung 105"/>
        <xdr:cNvSpPr>
          <a:spLocks/>
        </xdr:cNvSpPr>
      </xdr:nvSpPr>
      <xdr:spPr>
        <a:xfrm>
          <a:off x="4962525" y="1057275"/>
          <a:ext cx="9525" cy="1533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9</xdr:row>
      <xdr:rowOff>114300</xdr:rowOff>
    </xdr:from>
    <xdr:to>
      <xdr:col>9</xdr:col>
      <xdr:colOff>561975</xdr:colOff>
      <xdr:row>9</xdr:row>
      <xdr:rowOff>114300</xdr:rowOff>
    </xdr:to>
    <xdr:sp>
      <xdr:nvSpPr>
        <xdr:cNvPr id="36" name="Gerade Verbindung 107"/>
        <xdr:cNvSpPr>
          <a:spLocks/>
        </xdr:cNvSpPr>
      </xdr:nvSpPr>
      <xdr:spPr>
        <a:xfrm flipH="1">
          <a:off x="4962525" y="1838325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95250</xdr:rowOff>
    </xdr:from>
    <xdr:to>
      <xdr:col>9</xdr:col>
      <xdr:colOff>323850</xdr:colOff>
      <xdr:row>21</xdr:row>
      <xdr:rowOff>95250</xdr:rowOff>
    </xdr:to>
    <xdr:sp>
      <xdr:nvSpPr>
        <xdr:cNvPr id="37" name="Gerade Verbindung 109"/>
        <xdr:cNvSpPr>
          <a:spLocks/>
        </xdr:cNvSpPr>
      </xdr:nvSpPr>
      <xdr:spPr>
        <a:xfrm>
          <a:off x="4610100" y="41052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21</xdr:row>
      <xdr:rowOff>95250</xdr:rowOff>
    </xdr:from>
    <xdr:to>
      <xdr:col>9</xdr:col>
      <xdr:colOff>333375</xdr:colOff>
      <xdr:row>29</xdr:row>
      <xdr:rowOff>95250</xdr:rowOff>
    </xdr:to>
    <xdr:sp>
      <xdr:nvSpPr>
        <xdr:cNvPr id="38" name="Gerade Verbindung 111"/>
        <xdr:cNvSpPr>
          <a:spLocks/>
        </xdr:cNvSpPr>
      </xdr:nvSpPr>
      <xdr:spPr>
        <a:xfrm flipH="1">
          <a:off x="4933950" y="4105275"/>
          <a:ext cx="9525" cy="1524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95250</xdr:rowOff>
    </xdr:from>
    <xdr:to>
      <xdr:col>9</xdr:col>
      <xdr:colOff>323850</xdr:colOff>
      <xdr:row>29</xdr:row>
      <xdr:rowOff>95250</xdr:rowOff>
    </xdr:to>
    <xdr:sp>
      <xdr:nvSpPr>
        <xdr:cNvPr id="39" name="Gerade Verbindung 113"/>
        <xdr:cNvSpPr>
          <a:spLocks/>
        </xdr:cNvSpPr>
      </xdr:nvSpPr>
      <xdr:spPr>
        <a:xfrm flipH="1">
          <a:off x="4610100" y="56292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25</xdr:row>
      <xdr:rowOff>95250</xdr:rowOff>
    </xdr:from>
    <xdr:to>
      <xdr:col>10</xdr:col>
      <xdr:colOff>0</xdr:colOff>
      <xdr:row>25</xdr:row>
      <xdr:rowOff>95250</xdr:rowOff>
    </xdr:to>
    <xdr:sp>
      <xdr:nvSpPr>
        <xdr:cNvPr id="40" name="Gerade Verbindung 115"/>
        <xdr:cNvSpPr>
          <a:spLocks/>
        </xdr:cNvSpPr>
      </xdr:nvSpPr>
      <xdr:spPr>
        <a:xfrm>
          <a:off x="4943475" y="4867275"/>
          <a:ext cx="228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Layout" workbookViewId="0" topLeftCell="A13">
      <selection activeCell="L26" sqref="L26"/>
    </sheetView>
  </sheetViews>
  <sheetFormatPr defaultColWidth="11.421875" defaultRowHeight="15"/>
  <cols>
    <col min="1" max="1" width="2.7109375" style="0" customWidth="1"/>
    <col min="2" max="2" width="15.7109375" style="0" customWidth="1"/>
    <col min="3" max="3" width="4.28125" style="6" customWidth="1"/>
    <col min="4" max="4" width="3.7109375" style="0" customWidth="1"/>
    <col min="5" max="5" width="15.7109375" style="0" customWidth="1"/>
    <col min="6" max="6" width="3.7109375" style="6" customWidth="1"/>
    <col min="7" max="7" width="3.8515625" style="0" customWidth="1"/>
    <col min="8" max="8" width="15.7109375" style="0" customWidth="1"/>
    <col min="9" max="9" width="3.7109375" style="6" customWidth="1"/>
    <col min="10" max="10" width="8.421875" style="0" customWidth="1"/>
    <col min="11" max="12" width="15.7109375" style="0" customWidth="1"/>
    <col min="13" max="13" width="3.8515625" style="0" customWidth="1"/>
    <col min="14" max="14" width="9.421875" style="0" customWidth="1"/>
  </cols>
  <sheetData>
    <row r="1" spans="6:12" ht="15.75">
      <c r="F1" s="14" t="s">
        <v>7</v>
      </c>
      <c r="G1" s="14"/>
      <c r="H1" s="14"/>
      <c r="I1" s="14"/>
      <c r="J1" s="14"/>
      <c r="K1" s="14"/>
      <c r="L1" s="14"/>
    </row>
    <row r="3" spans="1:8" ht="15">
      <c r="A3">
        <v>1</v>
      </c>
      <c r="B3" s="8" t="s">
        <v>12</v>
      </c>
      <c r="C3" s="7">
        <v>38</v>
      </c>
      <c r="D3" s="1"/>
      <c r="E3" s="1"/>
      <c r="F3" s="4"/>
      <c r="G3" s="1"/>
      <c r="H3" s="1"/>
    </row>
    <row r="4" spans="2:8" ht="15">
      <c r="B4" s="5"/>
      <c r="C4" s="4" t="s">
        <v>2</v>
      </c>
      <c r="D4" s="1"/>
      <c r="E4" s="9" t="str">
        <f>IF(C3&lt;C5,B5,B3)</f>
        <v>Storch, M.</v>
      </c>
      <c r="F4" s="11">
        <v>512</v>
      </c>
      <c r="G4" s="1"/>
      <c r="H4" s="1"/>
    </row>
    <row r="5" spans="1:8" ht="15">
      <c r="A5">
        <v>16</v>
      </c>
      <c r="B5" s="8" t="s">
        <v>13</v>
      </c>
      <c r="C5" s="7">
        <v>34</v>
      </c>
      <c r="D5" s="1"/>
      <c r="E5" s="5"/>
      <c r="F5" s="4" t="s">
        <v>2</v>
      </c>
      <c r="G5" s="1"/>
      <c r="H5" s="1"/>
    </row>
    <row r="6" spans="2:9" ht="15">
      <c r="B6" s="5"/>
      <c r="C6" s="4" t="s">
        <v>2</v>
      </c>
      <c r="D6" s="1"/>
      <c r="E6" s="3"/>
      <c r="F6" s="4"/>
      <c r="G6" s="1"/>
      <c r="H6" s="8" t="str">
        <f>IF(F4&lt;F8,E8,E4)</f>
        <v>Storch, M.</v>
      </c>
      <c r="I6" s="11">
        <v>11</v>
      </c>
    </row>
    <row r="7" spans="1:9" ht="15">
      <c r="A7">
        <v>8</v>
      </c>
      <c r="B7" s="8" t="s">
        <v>14</v>
      </c>
      <c r="C7" s="7">
        <v>38</v>
      </c>
      <c r="D7" s="1"/>
      <c r="E7" s="3"/>
      <c r="F7" s="4"/>
      <c r="G7" s="1"/>
      <c r="H7" s="5"/>
      <c r="I7" s="4" t="s">
        <v>2</v>
      </c>
    </row>
    <row r="8" spans="2:8" ht="15">
      <c r="B8" s="5"/>
      <c r="C8" s="4" t="s">
        <v>2</v>
      </c>
      <c r="D8" s="1"/>
      <c r="E8" s="9" t="str">
        <f>IF(C7&lt;C9,B9,B7)</f>
        <v>van Rompaey</v>
      </c>
      <c r="F8" s="11">
        <v>47</v>
      </c>
      <c r="G8" s="1"/>
      <c r="H8" s="1"/>
    </row>
    <row r="9" spans="1:11" ht="15">
      <c r="A9">
        <v>9</v>
      </c>
      <c r="B9" s="8" t="s">
        <v>15</v>
      </c>
      <c r="C9" s="7">
        <v>11</v>
      </c>
      <c r="D9" s="1"/>
      <c r="E9" s="5"/>
      <c r="F9" s="4" t="s">
        <v>2</v>
      </c>
      <c r="G9" s="1"/>
      <c r="H9" s="1"/>
      <c r="K9" t="s">
        <v>1</v>
      </c>
    </row>
    <row r="10" spans="2:12" ht="15">
      <c r="B10" s="5"/>
      <c r="C10" s="4" t="s">
        <v>2</v>
      </c>
      <c r="D10" s="1"/>
      <c r="E10" s="3"/>
      <c r="F10" s="4"/>
      <c r="G10" s="1"/>
      <c r="H10" s="1"/>
      <c r="K10" s="8" t="str">
        <f>IF(I6&lt;I14,H14,H6)</f>
        <v>Flöter, U.</v>
      </c>
      <c r="L10" s="13">
        <v>47</v>
      </c>
    </row>
    <row r="11" spans="1:14" ht="15">
      <c r="A11">
        <v>5</v>
      </c>
      <c r="B11" s="8" t="s">
        <v>16</v>
      </c>
      <c r="C11" s="7">
        <v>22</v>
      </c>
      <c r="D11" s="1"/>
      <c r="E11" s="3"/>
      <c r="F11" s="4"/>
      <c r="G11" s="1"/>
      <c r="H11" s="1"/>
      <c r="K11" s="5"/>
      <c r="L11" s="4" t="s">
        <v>2</v>
      </c>
      <c r="N11" s="12"/>
    </row>
    <row r="12" spans="2:8" ht="15">
      <c r="B12" s="5"/>
      <c r="C12" s="4"/>
      <c r="D12" s="1"/>
      <c r="E12" s="9" t="str">
        <f>IF(C11&lt;C13,B13,B11)</f>
        <v>Flöter, U.</v>
      </c>
      <c r="F12" s="11">
        <v>46</v>
      </c>
      <c r="G12" s="1"/>
      <c r="H12" s="1"/>
    </row>
    <row r="13" spans="1:8" ht="15">
      <c r="A13">
        <v>12</v>
      </c>
      <c r="B13" s="8" t="s">
        <v>17</v>
      </c>
      <c r="C13" s="7">
        <v>35</v>
      </c>
      <c r="D13" s="1"/>
      <c r="E13" s="5"/>
      <c r="F13" s="4"/>
      <c r="G13" s="1"/>
      <c r="H13" s="1"/>
    </row>
    <row r="14" spans="2:9" ht="15">
      <c r="B14" s="5"/>
      <c r="C14" s="4" t="s">
        <v>2</v>
      </c>
      <c r="D14" s="1"/>
      <c r="E14" s="3"/>
      <c r="F14" s="4"/>
      <c r="G14" s="1"/>
      <c r="H14" s="8" t="str">
        <f>IF(F12&lt;F16,E16,E12)</f>
        <v>Flöter, U.</v>
      </c>
      <c r="I14" s="11">
        <v>411</v>
      </c>
    </row>
    <row r="15" spans="1:12" ht="15">
      <c r="A15">
        <v>4</v>
      </c>
      <c r="B15" s="8" t="s">
        <v>18</v>
      </c>
      <c r="C15" s="7">
        <v>46</v>
      </c>
      <c r="D15" s="1"/>
      <c r="E15" s="3"/>
      <c r="F15" s="4"/>
      <c r="G15" s="1"/>
      <c r="H15" s="5"/>
      <c r="I15" s="4"/>
      <c r="L15" s="10" t="s">
        <v>0</v>
      </c>
    </row>
    <row r="16" spans="2:13" ht="15">
      <c r="B16" s="5"/>
      <c r="C16" s="4"/>
      <c r="D16" s="1"/>
      <c r="E16" s="9" t="str">
        <f>IF(C15&lt;C17,B17,B15)</f>
        <v>Dau, R,</v>
      </c>
      <c r="F16" s="11">
        <v>0</v>
      </c>
      <c r="G16" s="1"/>
      <c r="H16" s="1"/>
      <c r="L16" s="8" t="str">
        <f>IF(I6&lt;I14,H6,H14)</f>
        <v>Storch, M.</v>
      </c>
      <c r="M16" s="2">
        <v>512</v>
      </c>
    </row>
    <row r="17" spans="1:13" ht="15">
      <c r="A17">
        <v>13</v>
      </c>
      <c r="B17" s="8" t="s">
        <v>10</v>
      </c>
      <c r="C17" s="7">
        <v>34</v>
      </c>
      <c r="D17" s="1"/>
      <c r="E17" s="5"/>
      <c r="F17" s="4"/>
      <c r="G17" s="1"/>
      <c r="H17" s="1"/>
      <c r="L17" s="5"/>
      <c r="M17" s="4" t="s">
        <v>2</v>
      </c>
    </row>
    <row r="18" spans="2:13" ht="15">
      <c r="B18" s="5"/>
      <c r="C18" s="4" t="s">
        <v>2</v>
      </c>
      <c r="D18" s="1"/>
      <c r="E18" s="3"/>
      <c r="F18" s="4"/>
      <c r="G18" s="1"/>
      <c r="H18" s="1"/>
      <c r="L18" s="8" t="str">
        <f>IF(I22&lt;I30,H22,H30)</f>
        <v>Althans, M.</v>
      </c>
      <c r="M18" s="2">
        <v>23</v>
      </c>
    </row>
    <row r="19" spans="1:13" ht="15">
      <c r="A19">
        <v>3</v>
      </c>
      <c r="B19" s="8" t="s">
        <v>19</v>
      </c>
      <c r="C19" s="7">
        <v>0</v>
      </c>
      <c r="D19" s="1"/>
      <c r="E19" s="3"/>
      <c r="F19" s="4"/>
      <c r="G19" s="1"/>
      <c r="H19" s="1"/>
      <c r="L19" s="5"/>
      <c r="M19" s="4" t="s">
        <v>2</v>
      </c>
    </row>
    <row r="20" spans="2:8" ht="15">
      <c r="B20" s="5"/>
      <c r="C20" s="4" t="s">
        <v>2</v>
      </c>
      <c r="D20" s="1"/>
      <c r="E20" s="9" t="str">
        <f>IF(C19&lt;C21,B21,B19)</f>
        <v>Krüger, J.</v>
      </c>
      <c r="F20" s="11">
        <v>34</v>
      </c>
      <c r="G20" s="1"/>
      <c r="H20" s="1"/>
    </row>
    <row r="21" spans="1:8" ht="15">
      <c r="A21">
        <v>14</v>
      </c>
      <c r="B21" s="8" t="s">
        <v>20</v>
      </c>
      <c r="C21" s="7">
        <v>11</v>
      </c>
      <c r="D21" s="1"/>
      <c r="E21" s="5"/>
      <c r="F21" s="4"/>
      <c r="G21" s="1"/>
      <c r="H21" s="1"/>
    </row>
    <row r="22" spans="2:9" ht="15">
      <c r="B22" s="5"/>
      <c r="C22" s="4" t="s">
        <v>2</v>
      </c>
      <c r="D22" s="1"/>
      <c r="E22" s="3"/>
      <c r="F22" s="4"/>
      <c r="G22" s="1"/>
      <c r="H22" s="8" t="str">
        <f>IF(F20&lt;F24,E24,E20)</f>
        <v>Althans, M.</v>
      </c>
      <c r="I22" s="11">
        <v>23</v>
      </c>
    </row>
    <row r="23" spans="1:9" ht="15">
      <c r="A23">
        <v>7</v>
      </c>
      <c r="B23" s="8" t="s">
        <v>21</v>
      </c>
      <c r="C23" s="7">
        <v>0</v>
      </c>
      <c r="D23" s="1"/>
      <c r="E23" s="3"/>
      <c r="F23" s="4"/>
      <c r="G23" s="1"/>
      <c r="H23" s="5"/>
      <c r="I23" s="4"/>
    </row>
    <row r="24" spans="2:8" ht="15">
      <c r="B24" s="5"/>
      <c r="C24" s="4" t="s">
        <v>2</v>
      </c>
      <c r="D24" s="1"/>
      <c r="E24" s="9" t="str">
        <f>IF(C23&lt;C25,B25,B23)</f>
        <v>Althans, M.</v>
      </c>
      <c r="F24" s="11">
        <v>48</v>
      </c>
      <c r="G24" s="1"/>
      <c r="H24" s="1"/>
    </row>
    <row r="25" spans="1:8" ht="15">
      <c r="A25">
        <v>10</v>
      </c>
      <c r="B25" s="8" t="s">
        <v>22</v>
      </c>
      <c r="C25" s="7">
        <v>35</v>
      </c>
      <c r="D25" s="1"/>
      <c r="E25" s="5"/>
      <c r="F25" s="4"/>
      <c r="G25" s="1"/>
      <c r="H25" s="1"/>
    </row>
    <row r="26" spans="2:12" ht="15">
      <c r="B26" s="5"/>
      <c r="C26" s="4" t="s">
        <v>2</v>
      </c>
      <c r="D26" s="1"/>
      <c r="E26" s="3"/>
      <c r="F26" s="4"/>
      <c r="G26" s="1"/>
      <c r="H26" s="1"/>
      <c r="K26" s="8" t="str">
        <f>IF(I22&lt;I30,H30,H22)</f>
        <v>Peters, H.</v>
      </c>
      <c r="L26" s="2">
        <v>36</v>
      </c>
    </row>
    <row r="27" spans="1:15" ht="15">
      <c r="A27">
        <v>6</v>
      </c>
      <c r="B27" s="8" t="s">
        <v>23</v>
      </c>
      <c r="C27" s="7">
        <v>45</v>
      </c>
      <c r="D27" s="1"/>
      <c r="E27" s="3"/>
      <c r="F27" s="4"/>
      <c r="G27" s="1"/>
      <c r="H27" s="1"/>
      <c r="K27" s="5"/>
      <c r="L27" s="4" t="s">
        <v>2</v>
      </c>
      <c r="N27" s="6" t="s">
        <v>3</v>
      </c>
      <c r="O27" t="str">
        <f>IF(L10&lt;L26,K26,K10)</f>
        <v>Flöter, U.</v>
      </c>
    </row>
    <row r="28" spans="2:15" ht="15">
      <c r="B28" s="5"/>
      <c r="C28" s="4"/>
      <c r="D28" s="1"/>
      <c r="E28" s="9" t="str">
        <f>IF(C27&lt;C29,B29,B27)</f>
        <v>Beise, T.</v>
      </c>
      <c r="F28" s="11">
        <v>35</v>
      </c>
      <c r="G28" s="1"/>
      <c r="H28" s="1"/>
      <c r="N28" s="6" t="s">
        <v>4</v>
      </c>
      <c r="O28" t="str">
        <f>IF(L10&lt;L26,K10,K26)</f>
        <v>Peters, H.</v>
      </c>
    </row>
    <row r="29" spans="1:15" ht="15">
      <c r="A29">
        <v>11</v>
      </c>
      <c r="B29" s="8" t="s">
        <v>24</v>
      </c>
      <c r="C29" s="7">
        <v>35</v>
      </c>
      <c r="D29" s="1"/>
      <c r="E29" s="5"/>
      <c r="F29" s="4"/>
      <c r="G29" s="1"/>
      <c r="H29" s="1"/>
      <c r="N29" s="6" t="s">
        <v>5</v>
      </c>
      <c r="O29" t="str">
        <f>IF(M16&lt;M18,L18,L16)</f>
        <v>Storch, M.</v>
      </c>
    </row>
    <row r="30" spans="2:15" ht="15">
      <c r="B30" s="5"/>
      <c r="C30" s="4"/>
      <c r="D30" s="1"/>
      <c r="E30" s="3"/>
      <c r="F30" s="4"/>
      <c r="G30" s="1"/>
      <c r="H30" s="8" t="str">
        <f>IF(F28&lt;F32,E32,E28)</f>
        <v>Peters, H.</v>
      </c>
      <c r="I30" s="11">
        <v>36</v>
      </c>
      <c r="N30" s="6" t="s">
        <v>6</v>
      </c>
      <c r="O30" t="str">
        <f>IF(M16&lt;M18,L16,L18)</f>
        <v>Althans, M.</v>
      </c>
    </row>
    <row r="31" spans="1:9" ht="15">
      <c r="A31">
        <v>2</v>
      </c>
      <c r="B31" s="8" t="s">
        <v>25</v>
      </c>
      <c r="C31" s="7">
        <v>512</v>
      </c>
      <c r="D31" s="1"/>
      <c r="E31" s="3"/>
      <c r="F31" s="4"/>
      <c r="G31" s="1"/>
      <c r="H31" s="5"/>
      <c r="I31" s="4"/>
    </row>
    <row r="32" spans="2:11" ht="15">
      <c r="B32" s="5"/>
      <c r="C32" s="4"/>
      <c r="D32" s="1"/>
      <c r="E32" s="9" t="str">
        <f>IF(C31&lt;C33,B33,B31)</f>
        <v>Peters, H.</v>
      </c>
      <c r="F32" s="11">
        <v>46</v>
      </c>
      <c r="G32" s="1"/>
      <c r="H32" s="1"/>
      <c r="K32" t="s">
        <v>8</v>
      </c>
    </row>
    <row r="33" spans="1:11" ht="15">
      <c r="A33">
        <v>15</v>
      </c>
      <c r="B33" s="8" t="s">
        <v>11</v>
      </c>
      <c r="C33" s="7">
        <v>13</v>
      </c>
      <c r="D33" s="1"/>
      <c r="E33" s="5"/>
      <c r="F33" s="4"/>
      <c r="G33" s="1"/>
      <c r="H33" s="1"/>
      <c r="K33" t="s">
        <v>9</v>
      </c>
    </row>
  </sheetData>
  <sheetProtection/>
  <mergeCells count="1">
    <mergeCell ref="F1:L1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2"/>
  <headerFooter>
    <oddHeader>&amp;C&amp;"-,Fett"&amp;16&amp;UKreismeisterschaft 2023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Bruhn</dc:creator>
  <cp:keywords/>
  <dc:description/>
  <cp:lastModifiedBy>Brina</cp:lastModifiedBy>
  <cp:lastPrinted>2023-03-05T11:01:36Z</cp:lastPrinted>
  <dcterms:created xsi:type="dcterms:W3CDTF">2012-01-23T12:23:23Z</dcterms:created>
  <dcterms:modified xsi:type="dcterms:W3CDTF">2023-03-05T11:01:43Z</dcterms:modified>
  <cp:category/>
  <cp:version/>
  <cp:contentType/>
  <cp:contentStatus/>
</cp:coreProperties>
</file>